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фин-эк показатели" sheetId="1" state="hidden" r:id="rId1"/>
    <sheet name="расх на кап рем. и УПХ" sheetId="2" r:id="rId2"/>
    <sheet name="Лист1" sheetId="3" state="hidden" r:id="rId3"/>
  </sheets>
  <externalReferences>
    <externalReference r:id="rId6"/>
  </externalReferences>
  <definedNames>
    <definedName name="activity">'[1]Титульный'!$G$32</definedName>
    <definedName name="kind_of_fuels">'[1]TEHSHEET'!$K$2:$K$29</definedName>
  </definedNames>
  <calcPr fullCalcOnLoad="1"/>
</workbook>
</file>

<file path=xl/sharedStrings.xml><?xml version="1.0" encoding="utf-8"?>
<sst xmlns="http://schemas.openxmlformats.org/spreadsheetml/2006/main" count="201" uniqueCount="161">
  <si>
    <t>№ п/п</t>
  </si>
  <si>
    <t>1.</t>
  </si>
  <si>
    <t>2.</t>
  </si>
  <si>
    <t>Показатель</t>
  </si>
  <si>
    <t>Вид регулируемой деятельности</t>
  </si>
  <si>
    <t>-</t>
  </si>
  <si>
    <t>Среднесписочная численность основного производственного персонала</t>
  </si>
  <si>
    <t>%</t>
  </si>
  <si>
    <t>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</si>
  <si>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</si>
  <si>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</si>
  <si>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1</t>
  </si>
  <si>
    <t>3.1</t>
  </si>
  <si>
    <t>3.2</t>
  </si>
  <si>
    <t>3.2.1</t>
  </si>
  <si>
    <t>Способ приобретения</t>
  </si>
  <si>
    <t>тыс.руб.</t>
  </si>
  <si>
    <t>2.1</t>
  </si>
  <si>
    <t>4</t>
  </si>
  <si>
    <t>Комментарии</t>
  </si>
  <si>
    <t>3.3</t>
  </si>
  <si>
    <t>Средневзвешенная стоимость 1 кВт*ч (с учетом мощности)</t>
  </si>
  <si>
    <t>Объем приобретенной электрической энергии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</si>
  <si>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</si>
  <si>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</si>
  <si>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</si>
  <si>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</si>
  <si>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</si>
  <si>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</si>
  <si>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</si>
  <si>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</si>
  <si>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</si>
  <si>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</si>
  <si>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</si>
  <si>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3.11</t>
  </si>
  <si>
    <t>Общехозяйственные (управленческие) расходы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</si>
  <si>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</si>
  <si>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</si>
  <si>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</si>
  <si>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</si>
  <si>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</si>
  <si>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</si>
  <si>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</si>
  <si>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</si>
  <si>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</si>
  <si>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Материалы и запчасти</t>
  </si>
  <si>
    <t>Единица измерения</t>
  </si>
  <si>
    <t>Значение</t>
  </si>
  <si>
    <t>руб.</t>
  </si>
  <si>
    <t>тыс. кВт*ч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</si>
  <si>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</si>
  <si>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</si>
  <si>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</si>
  <si>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</si>
  <si>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</si>
  <si>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</si>
  <si>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</si>
  <si>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</si>
  <si>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</si>
  <si>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</si>
  <si>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</si>
  <si>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</si>
  <si>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</si>
  <si>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</si>
  <si>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</si>
  <si>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</si>
  <si>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</si>
  <si>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</si>
  <si>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</si>
  <si>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</si>
  <si>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</si>
  <si>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</si>
  <si>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</si>
  <si>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</si>
  <si>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</si>
  <si>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</si>
  <si>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</si>
  <si>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</si>
  <si>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</si>
  <si>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</si>
  <si>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</si>
  <si>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</si>
  <si>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</si>
  <si>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13</t>
  </si>
  <si>
    <t>Справочно: потери тепла через изоляцию труб</t>
  </si>
  <si>
    <t>14</t>
  </si>
  <si>
    <t>Протяженность магистральных сетей и тепловых вводов (в однотрубном исчислении)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</si>
  <si>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</si>
  <si>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</si>
  <si>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</si>
  <si>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</si>
  <si>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</si>
  <si>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</si>
  <si>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</si>
  <si>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</si>
  <si>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</si>
  <si>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</si>
  <si>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</si>
  <si>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21</t>
  </si>
  <si>
    <t>Удельный расход электрической энергии на единицу тепловой энергии, отпускаемой в тепловую сеть</t>
  </si>
  <si>
    <t>22</t>
  </si>
  <si>
    <t>Удельный расход холодной воды на единицу тепловой энергии, отпускаемой в тепловую сеть</t>
  </si>
  <si>
    <t>23</t>
  </si>
  <si>
    <t>Гкал/ч</t>
  </si>
  <si>
    <t>тыс. Гкал</t>
  </si>
  <si>
    <t>тыс.Гкал</t>
  </si>
  <si>
    <t>км</t>
  </si>
  <si>
    <t>ед.</t>
  </si>
  <si>
    <t>кг у.т./Гкал</t>
  </si>
  <si>
    <t>кВт*ч/Гкал</t>
  </si>
  <si>
    <t>куб. м/Гкал</t>
  </si>
  <si>
    <t>Раскрывается не позднее 30 дней со дня сдачи годового бухгалтерского баланса в налоговые органы.</t>
  </si>
  <si>
    <t>1.1</t>
  </si>
  <si>
    <t>1.1.1</t>
  </si>
  <si>
    <t>*</t>
  </si>
  <si>
    <t xml:space="preserve">Название организации:       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</si>
  <si>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</si>
  <si>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</si>
  <si>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</si>
  <si>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</si>
  <si>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</si>
  <si>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</si>
  <si>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</si>
  <si>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</si>
  <si>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</si>
  <si>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</si>
  <si>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</si>
  <si>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</si>
  <si>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r>
      <t xml:space="preserve">Информация об основных показателях финансово-хозяйственной деятельности, включая структуру основных производственных затрат филиала ОАО "Концерн Росэнегоатом" "Курская атомная станция"
</t>
    </r>
    <r>
      <rPr>
        <sz val="9"/>
        <rFont val="Tahoma"/>
        <family val="2"/>
      </rPr>
      <t>(в сфере водоснабжения)</t>
    </r>
    <r>
      <rPr>
        <b/>
        <sz val="9"/>
        <rFont val="Tahoma"/>
        <family val="2"/>
      </rPr>
      <t xml:space="preserve"> </t>
    </r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</si>
  <si>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</si>
  <si>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процессе:</t>
  </si>
  <si>
    <t>3.2.2</t>
  </si>
  <si>
    <t xml:space="preserve">   Расходы на оплату труда административно-управленческого персонала</t>
  </si>
  <si>
    <t xml:space="preserve">   Отчисления на социальные нужды административно-управленческого персонала</t>
  </si>
  <si>
    <r>
      <t xml:space="preserve">Филиал АО «Концерн Росэнергоатом» «Курская атомная станция» </t>
    </r>
    <r>
      <rPr>
        <b/>
        <sz val="9"/>
        <rFont val="Tahoma"/>
        <family val="2"/>
      </rPr>
      <t>(в сфере водоотведения) ФАКТ 2017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</si>
  <si>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</si>
  <si>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</si>
  <si>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</si>
  <si>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</si>
  <si>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</si>
  <si>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</si>
  <si>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</si>
  <si>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</si>
  <si>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</si>
  <si>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</si>
  <si>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</si>
  <si>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</si>
  <si>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</si>
  <si>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Выборка из общей сметы по водоотведению</t>
  </si>
  <si>
    <t>взяты системы: отвод хозфекальных, очистка хозфекальных</t>
  </si>
  <si>
    <t>"Курскатомэнергоремонт" - филиал АО "Атомэнергоремонт"</t>
  </si>
  <si>
    <t>Договор подряда</t>
  </si>
  <si>
    <t>Договор №9/8288-Д             от 19.11.2015 г.</t>
  </si>
  <si>
    <t>Ремонт оборудования ЦОС Курской АЭС 2017г.</t>
  </si>
  <si>
    <r>
      <t xml:space="preserve">ЦОС </t>
    </r>
  </si>
  <si>
    <t>2.1.1.</t>
  </si>
  <si>
    <t xml:space="preserve">ФГБУ ЦГиЭ №125 ФМБА </t>
  </si>
  <si>
    <t>Договор на оказание услуг</t>
  </si>
  <si>
    <t>Договор №60823 от 19 мая 2015 г.</t>
  </si>
  <si>
    <t>Оказание услуг по проведению производственного лабораторно-инструментального контроля  микробиологического, химического и радиологического анализа питьевой и сточной воды ... (с/п «Орбита»)</t>
  </si>
  <si>
    <t>14,5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</si>
</sst>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20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>
        <color indexed="63"/>
      </top>
      <bottom style="thin"/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/>
    </border>
    <border>
      <left style="thin"/>
      <right style="medium"/>
      <top/>
      <bottom style="medium">
        <color indexed="63"/>
      </bottom>
    </border>
    <border>
      <left style="medium"/>
      <right style="medium"/>
      <top/>
      <bottom style="medium">
        <color indexed="63"/>
      </bottom>
    </border>
    <border>
      <left/>
      <right/>
      <top/>
      <bottom style="thin"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 indent="1"/>
      <protection/>
    </xf>
    <xf numFmtId="49" fontId="6" fillId="33" borderId="12" xfId="0" applyNumberFormat="1" applyFont="1" applyFill="1" applyBorder="1" applyAlignment="1" applyProtection="1">
      <alignment horizontal="left" vertical="center" wrapText="1" indent="2"/>
      <protection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0" fontId="6" fillId="33" borderId="12" xfId="59" applyFont="1" applyFill="1" applyBorder="1" applyAlignment="1" applyProtection="1">
      <alignment horizontal="left" vertical="center" wrapText="1" indent="2"/>
      <protection/>
    </xf>
    <xf numFmtId="0" fontId="0" fillId="34" borderId="13" xfId="0" applyNumberFormat="1" applyFill="1" applyBorder="1" applyAlignment="1" applyProtection="1">
      <alignment horizontal="left" vertical="center" wrapText="1" indent="1"/>
      <protection locked="0"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59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ill="1" applyBorder="1" applyAlignment="1" applyProtection="1">
      <alignment horizontal="left" vertical="center" wrapText="1" indent="2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59" applyNumberFormat="1" applyFont="1" applyFill="1" applyBorder="1" applyAlignment="1" applyProtection="1">
      <alignment horizontal="center" vertical="center"/>
      <protection/>
    </xf>
    <xf numFmtId="0" fontId="6" fillId="33" borderId="20" xfId="59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6" fillId="33" borderId="19" xfId="57" applyNumberFormat="1" applyFont="1" applyFill="1" applyBorder="1" applyAlignment="1" applyProtection="1">
      <alignment horizontal="center" vertical="center"/>
      <protection/>
    </xf>
    <xf numFmtId="49" fontId="6" fillId="33" borderId="22" xfId="57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5" fillId="33" borderId="27" xfId="0" applyNumberFormat="1" applyFont="1" applyFill="1" applyBorder="1" applyAlignment="1" applyProtection="1">
      <alignment horizontal="center" vertical="center" wrapText="1"/>
      <protection/>
    </xf>
    <xf numFmtId="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5" borderId="28" xfId="0" applyNumberFormat="1" applyFont="1" applyFill="1" applyBorder="1" applyAlignment="1" applyProtection="1">
      <alignment horizontal="center" vertical="center"/>
      <protection/>
    </xf>
    <xf numFmtId="16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6" borderId="28" xfId="0" applyNumberFormat="1" applyFont="1" applyFill="1" applyBorder="1" applyAlignment="1" applyProtection="1">
      <alignment horizontal="center" vertical="center"/>
      <protection locked="0"/>
    </xf>
    <xf numFmtId="2" fontId="6" fillId="34" borderId="20" xfId="0" applyNumberFormat="1" applyFont="1" applyFill="1" applyBorder="1" applyAlignment="1" applyProtection="1">
      <alignment horizontal="center" vertical="center"/>
      <protection locked="0"/>
    </xf>
    <xf numFmtId="164" fontId="6" fillId="35" borderId="28" xfId="0" applyNumberFormat="1" applyFont="1" applyFill="1" applyBorder="1" applyAlignment="1" applyProtection="1">
      <alignment horizontal="center" vertical="center"/>
      <protection/>
    </xf>
    <xf numFmtId="3" fontId="6" fillId="34" borderId="28" xfId="0" applyNumberFormat="1" applyFont="1" applyFill="1" applyBorder="1" applyAlignment="1" applyProtection="1">
      <alignment horizontal="center" vertical="center"/>
      <protection locked="0"/>
    </xf>
    <xf numFmtId="49" fontId="0" fillId="36" borderId="29" xfId="0" applyNumberForma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vertical="top"/>
      <protection/>
    </xf>
    <xf numFmtId="0" fontId="6" fillId="33" borderId="30" xfId="0" applyNumberFormat="1" applyFont="1" applyFill="1" applyBorder="1" applyAlignment="1" applyProtection="1">
      <alignment/>
      <protection/>
    </xf>
    <xf numFmtId="0" fontId="6" fillId="33" borderId="31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6" fillId="33" borderId="32" xfId="0" applyNumberFormat="1" applyFont="1" applyFill="1" applyBorder="1" applyAlignment="1" applyProtection="1">
      <alignment wrapText="1"/>
      <protection/>
    </xf>
    <xf numFmtId="0" fontId="5" fillId="33" borderId="33" xfId="0" applyNumberFormat="1" applyFont="1" applyFill="1" applyBorder="1" applyAlignment="1" applyProtection="1">
      <alignment horizontal="center" wrapText="1"/>
      <protection/>
    </xf>
    <xf numFmtId="0" fontId="6" fillId="33" borderId="30" xfId="0" applyNumberFormat="1" applyFont="1" applyFill="1" applyBorder="1" applyAlignment="1" applyProtection="1">
      <alignment wrapText="1"/>
      <protection/>
    </xf>
    <xf numFmtId="0" fontId="6" fillId="33" borderId="34" xfId="0" applyNumberFormat="1" applyFont="1" applyFill="1" applyBorder="1" applyAlignment="1" applyProtection="1">
      <alignment/>
      <protection/>
    </xf>
    <xf numFmtId="0" fontId="6" fillId="33" borderId="35" xfId="0" applyNumberFormat="1" applyFont="1" applyFill="1" applyBorder="1" applyAlignment="1" applyProtection="1">
      <alignment/>
      <protection/>
    </xf>
    <xf numFmtId="49" fontId="0" fillId="33" borderId="36" xfId="0" applyNumberFormat="1" applyFont="1" applyFill="1" applyBorder="1" applyAlignment="1" applyProtection="1">
      <alignment vertical="top"/>
      <protection/>
    </xf>
    <xf numFmtId="49" fontId="0" fillId="33" borderId="37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9" fillId="33" borderId="38" xfId="0" applyNumberFormat="1" applyFont="1" applyFill="1" applyBorder="1" applyAlignment="1" applyProtection="1">
      <alignment horizontal="center" wrapText="1"/>
      <protection/>
    </xf>
    <xf numFmtId="0" fontId="9" fillId="33" borderId="31" xfId="0" applyNumberFormat="1" applyFont="1" applyFill="1" applyBorder="1" applyAlignment="1" applyProtection="1">
      <alignment horizontal="center" wrapText="1"/>
      <protection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wrapText="1"/>
      <protection/>
    </xf>
    <xf numFmtId="0" fontId="5" fillId="33" borderId="41" xfId="0" applyNumberFormat="1" applyFont="1" applyFill="1" applyBorder="1" applyAlignment="1" applyProtection="1">
      <alignment horizontal="center" vertical="center" wrapText="1"/>
      <protection/>
    </xf>
    <xf numFmtId="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6" fillId="33" borderId="41" xfId="0" applyNumberFormat="1" applyFont="1" applyFill="1" applyBorder="1" applyAlignment="1" applyProtection="1">
      <alignment horizontal="center" vertical="center" wrapText="1"/>
      <protection/>
    </xf>
    <xf numFmtId="4" fontId="6" fillId="33" borderId="4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3" borderId="44" xfId="0" applyNumberFormat="1" applyFont="1" applyFill="1" applyBorder="1" applyAlignment="1" applyProtection="1">
      <alignment horizontal="left" vertical="center" wrapText="1" indent="1"/>
      <protection/>
    </xf>
    <xf numFmtId="4" fontId="6" fillId="33" borderId="44" xfId="0" applyNumberFormat="1" applyFont="1" applyFill="1" applyBorder="1" applyAlignment="1" applyProtection="1">
      <alignment vertical="center"/>
      <protection/>
    </xf>
    <xf numFmtId="4" fontId="6" fillId="33" borderId="45" xfId="0" applyNumberFormat="1" applyFont="1" applyFill="1" applyBorder="1" applyAlignment="1" applyProtection="1">
      <alignment vertical="center"/>
      <protection/>
    </xf>
    <xf numFmtId="0" fontId="10" fillId="33" borderId="31" xfId="0" applyNumberFormat="1" applyFont="1" applyFill="1" applyBorder="1" applyAlignment="1" applyProtection="1">
      <alignment/>
      <protection/>
    </xf>
    <xf numFmtId="0" fontId="6" fillId="33" borderId="46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0" fontId="10" fillId="33" borderId="47" xfId="0" applyNumberFormat="1" applyFont="1" applyFill="1" applyBorder="1" applyAlignment="1" applyProtection="1">
      <alignment/>
      <protection/>
    </xf>
    <xf numFmtId="0" fontId="6" fillId="33" borderId="0" xfId="55" applyFont="1" applyFill="1" applyAlignment="1" applyProtection="1">
      <alignment horizontal="center" vertical="center" wrapText="1"/>
      <protection/>
    </xf>
    <xf numFmtId="0" fontId="10" fillId="33" borderId="0" xfId="55" applyFont="1" applyFill="1" applyAlignment="1" applyProtection="1">
      <alignment horizontal="center" vertical="center" wrapText="1"/>
      <protection/>
    </xf>
    <xf numFmtId="0" fontId="5" fillId="33" borderId="0" xfId="55" applyFont="1" applyFill="1" applyAlignment="1" applyProtection="1">
      <alignment horizontal="center" vertical="center" wrapText="1"/>
      <protection/>
    </xf>
    <xf numFmtId="0" fontId="6" fillId="33" borderId="0" xfId="55" applyFont="1" applyFill="1" applyAlignment="1" applyProtection="1">
      <alignment horizontal="left" vertical="center" wrapText="1"/>
      <protection/>
    </xf>
    <xf numFmtId="49" fontId="48" fillId="33" borderId="36" xfId="0" applyNumberFormat="1" applyFont="1" applyFill="1" applyBorder="1" applyAlignment="1" applyProtection="1">
      <alignment vertical="top"/>
      <protection/>
    </xf>
    <xf numFmtId="0" fontId="48" fillId="33" borderId="30" xfId="0" applyNumberFormat="1" applyFont="1" applyFill="1" applyBorder="1" applyAlignment="1" applyProtection="1">
      <alignment wrapText="1"/>
      <protection/>
    </xf>
    <xf numFmtId="0" fontId="48" fillId="33" borderId="31" xfId="0" applyNumberFormat="1" applyFont="1" applyFill="1" applyBorder="1" applyAlignment="1" applyProtection="1">
      <alignment/>
      <protection/>
    </xf>
    <xf numFmtId="49" fontId="48" fillId="33" borderId="37" xfId="0" applyNumberFormat="1" applyFont="1" applyFill="1" applyBorder="1" applyAlignment="1" applyProtection="1">
      <alignment vertical="top"/>
      <protection/>
    </xf>
    <xf numFmtId="49" fontId="48" fillId="33" borderId="0" xfId="0" applyNumberFormat="1" applyFont="1" applyFill="1" applyAlignment="1" applyProtection="1">
      <alignment vertical="top"/>
      <protection/>
    </xf>
    <xf numFmtId="49" fontId="6" fillId="33" borderId="48" xfId="0" applyNumberFormat="1" applyFont="1" applyFill="1" applyBorder="1" applyAlignment="1" applyProtection="1">
      <alignment vertical="center"/>
      <protection/>
    </xf>
    <xf numFmtId="49" fontId="0" fillId="0" borderId="48" xfId="0" applyNumberFormat="1" applyFont="1" applyFill="1" applyBorder="1" applyAlignment="1" applyProtection="1">
      <alignment vertical="center" wrapText="1"/>
      <protection locked="0"/>
    </xf>
    <xf numFmtId="49" fontId="0" fillId="33" borderId="33" xfId="0" applyNumberFormat="1" applyFont="1" applyFill="1" applyBorder="1" applyAlignment="1" applyProtection="1">
      <alignment vertical="top"/>
      <protection/>
    </xf>
    <xf numFmtId="9" fontId="5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vertical="center" wrapText="1"/>
      <protection locked="0"/>
    </xf>
    <xf numFmtId="49" fontId="6" fillId="33" borderId="48" xfId="0" applyNumberFormat="1" applyFont="1" applyFill="1" applyBorder="1" applyAlignment="1" applyProtection="1">
      <alignment horizontal="center" vertical="center"/>
      <protection/>
    </xf>
    <xf numFmtId="9" fontId="5" fillId="0" borderId="50" xfId="0" applyNumberFormat="1" applyFont="1" applyFill="1" applyBorder="1" applyAlignment="1" applyProtection="1">
      <alignment horizontal="center" vertical="center" wrapText="1"/>
      <protection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52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49" xfId="0" applyNumberFormat="1" applyFont="1" applyFill="1" applyBorder="1" applyAlignment="1" applyProtection="1">
      <alignment horizontal="center" vertical="center"/>
      <protection/>
    </xf>
    <xf numFmtId="9" fontId="5" fillId="0" borderId="43" xfId="0" applyNumberFormat="1" applyFont="1" applyFill="1" applyBorder="1" applyAlignment="1" applyProtection="1">
      <alignment horizontal="center" vertical="center" wrapText="1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49" fontId="4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3" fontId="0" fillId="0" borderId="10" xfId="66" applyNumberFormat="1" applyFont="1" applyBorder="1" applyAlignment="1">
      <alignment horizontal="center" vertical="center"/>
    </xf>
    <xf numFmtId="43" fontId="0" fillId="0" borderId="12" xfId="66" applyNumberFormat="1" applyFont="1" applyBorder="1" applyAlignment="1">
      <alignment horizontal="center" vertical="center"/>
    </xf>
    <xf numFmtId="43" fontId="2" fillId="0" borderId="55" xfId="6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49" fontId="49" fillId="0" borderId="48" xfId="0" applyNumberFormat="1" applyFont="1" applyFill="1" applyBorder="1" applyAlignment="1" applyProtection="1">
      <alignment vertical="center" wrapText="1"/>
      <protection locked="0"/>
    </xf>
    <xf numFmtId="49" fontId="0" fillId="0" borderId="41" xfId="0" applyNumberFormat="1" applyFill="1" applyBorder="1" applyAlignment="1" applyProtection="1">
      <alignment horizontal="center" vertical="center" wrapText="1"/>
      <protection locked="0"/>
    </xf>
    <xf numFmtId="43" fontId="5" fillId="33" borderId="48" xfId="66" applyFont="1" applyFill="1" applyBorder="1" applyAlignment="1" applyProtection="1">
      <alignment horizontal="center" vertical="center"/>
      <protection/>
    </xf>
    <xf numFmtId="43" fontId="6" fillId="33" borderId="41" xfId="66" applyFont="1" applyFill="1" applyBorder="1" applyAlignment="1" applyProtection="1">
      <alignment vertical="center"/>
      <protection/>
    </xf>
    <xf numFmtId="43" fontId="5" fillId="33" borderId="56" xfId="66" applyFont="1" applyFill="1" applyBorder="1" applyAlignment="1" applyProtection="1">
      <alignment horizontal="center" vertical="center"/>
      <protection/>
    </xf>
    <xf numFmtId="43" fontId="6" fillId="0" borderId="41" xfId="66" applyFont="1" applyFill="1" applyBorder="1" applyAlignment="1" applyProtection="1">
      <alignment horizontal="center" vertical="center"/>
      <protection locked="0"/>
    </xf>
    <xf numFmtId="43" fontId="5" fillId="0" borderId="41" xfId="66" applyFont="1" applyFill="1" applyBorder="1" applyAlignment="1" applyProtection="1">
      <alignment horizontal="center" vertical="center"/>
      <protection/>
    </xf>
    <xf numFmtId="43" fontId="6" fillId="0" borderId="41" xfId="66" applyFont="1" applyFill="1" applyBorder="1" applyAlignment="1" applyProtection="1">
      <alignment vertical="center"/>
      <protection/>
    </xf>
    <xf numFmtId="43" fontId="5" fillId="0" borderId="57" xfId="66" applyFont="1" applyFill="1" applyBorder="1" applyAlignment="1" applyProtection="1">
      <alignment horizontal="center" vertical="center"/>
      <protection/>
    </xf>
    <xf numFmtId="49" fontId="0" fillId="0" borderId="58" xfId="0" applyNumberFormat="1" applyFont="1" applyFill="1" applyBorder="1" applyAlignment="1" applyProtection="1">
      <alignment vertical="center" wrapText="1"/>
      <protection locked="0"/>
    </xf>
    <xf numFmtId="49" fontId="6" fillId="0" borderId="58" xfId="0" applyNumberFormat="1" applyFont="1" applyFill="1" applyBorder="1" applyAlignment="1" applyProtection="1">
      <alignment vertical="center" wrapText="1"/>
      <protection locked="0"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6" fillId="35" borderId="12" xfId="58" applyFont="1" applyFill="1" applyBorder="1" applyAlignment="1" applyProtection="1">
      <alignment horizontal="center" vertical="center" wrapText="1"/>
      <protection/>
    </xf>
    <xf numFmtId="0" fontId="6" fillId="35" borderId="59" xfId="58" applyFont="1" applyFill="1" applyBorder="1" applyAlignment="1" applyProtection="1">
      <alignment horizontal="center" vertical="center" wrapText="1"/>
      <protection/>
    </xf>
    <xf numFmtId="0" fontId="5" fillId="37" borderId="32" xfId="0" applyNumberFormat="1" applyFont="1" applyFill="1" applyBorder="1" applyAlignment="1" applyProtection="1">
      <alignment horizontal="center" vertical="center" wrapText="1"/>
      <protection/>
    </xf>
    <xf numFmtId="0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33" borderId="0" xfId="56" applyFont="1" applyFill="1" applyAlignment="1" applyProtection="1">
      <alignment horizontal="left" vertical="center" indent="1"/>
      <protection/>
    </xf>
    <xf numFmtId="0" fontId="5" fillId="33" borderId="60" xfId="0" applyNumberFormat="1" applyFont="1" applyFill="1" applyBorder="1" applyAlignment="1" applyProtection="1">
      <alignment horizontal="center" vertical="center" wrapText="1"/>
      <protection/>
    </xf>
    <xf numFmtId="0" fontId="5" fillId="33" borderId="61" xfId="0" applyNumberFormat="1" applyFont="1" applyFill="1" applyBorder="1" applyAlignment="1" applyProtection="1">
      <alignment horizontal="center" vertical="center" wrapText="1"/>
      <protection/>
    </xf>
    <xf numFmtId="0" fontId="6" fillId="33" borderId="62" xfId="0" applyNumberFormat="1" applyFont="1" applyFill="1" applyBorder="1" applyAlignment="1" applyProtection="1">
      <alignment horizontal="center" vertical="center" wrapText="1"/>
      <protection/>
    </xf>
    <xf numFmtId="0" fontId="6" fillId="33" borderId="63" xfId="0" applyNumberFormat="1" applyFont="1" applyFill="1" applyBorder="1" applyAlignment="1" applyProtection="1">
      <alignment horizontal="center" vertical="center" wrapText="1"/>
      <protection/>
    </xf>
    <xf numFmtId="0" fontId="5" fillId="33" borderId="41" xfId="0" applyNumberFormat="1" applyFont="1" applyFill="1" applyBorder="1" applyAlignment="1" applyProtection="1">
      <alignment horizontal="left" vertical="center" wrapText="1"/>
      <protection/>
    </xf>
    <xf numFmtId="0" fontId="6" fillId="33" borderId="41" xfId="0" applyNumberFormat="1" applyFont="1" applyFill="1" applyBorder="1" applyAlignment="1" applyProtection="1">
      <alignment horizontal="left" vertical="center" wrapText="1" indent="1"/>
      <protection/>
    </xf>
    <xf numFmtId="0" fontId="6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11" fillId="33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>
      <alignment horizontal="center" vertical="center"/>
    </xf>
    <xf numFmtId="43" fontId="0" fillId="0" borderId="66" xfId="66" applyNumberFormat="1" applyFont="1" applyBorder="1" applyAlignment="1">
      <alignment horizontal="left" vertical="center"/>
    </xf>
    <xf numFmtId="43" fontId="0" fillId="0" borderId="67" xfId="66" applyNumberFormat="1" applyFont="1" applyBorder="1" applyAlignment="1">
      <alignment horizontal="left" vertical="center"/>
    </xf>
    <xf numFmtId="43" fontId="0" fillId="0" borderId="68" xfId="66" applyNumberFormat="1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_Forma_5_Книга2" xfId="55"/>
    <cellStyle name="Обычный_PRIL1.ELECTR 2" xfId="56"/>
    <cellStyle name="Обычный_ВО показатели" xfId="57"/>
    <cellStyle name="Обычный_ЖКУ_проект3" xfId="58"/>
    <cellStyle name="Обычный_ХВС показател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4">
        <row r="32">
          <cell r="G32" t="str">
            <v>производство (некомбинированная выработка)+передача+сбыт</v>
          </cell>
        </row>
      </sheetData>
      <sheetData sheetId="14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00390625" style="0" customWidth="1"/>
    <col min="2" max="2" width="7.57421875" style="0" customWidth="1"/>
    <col min="3" max="3" width="94.421875" style="0" customWidth="1"/>
    <col min="4" max="4" width="19.00390625" style="0" customWidth="1"/>
    <col min="5" max="5" width="11.7109375" style="0" customWidth="1"/>
  </cols>
  <sheetData>
    <row r="2" spans="2:6" ht="24.75" customHeight="1">
      <c r="B2" s="127" t="s">
        <v>128</v>
      </c>
      <c r="C2" s="128"/>
      <c r="D2" s="129"/>
      <c r="E2" s="3"/>
      <c r="F2" s="3"/>
    </row>
    <row r="3" spans="2:6" ht="24.75" customHeight="1">
      <c r="B3" s="45"/>
      <c r="C3" s="45" t="s">
        <v>115</v>
      </c>
      <c r="D3" s="45"/>
      <c r="E3" s="3"/>
      <c r="F3" s="3"/>
    </row>
    <row r="4" spans="2:6" ht="13.5" thickBot="1">
      <c r="B4" s="2"/>
      <c r="C4" s="2"/>
      <c r="D4" s="2"/>
      <c r="E4" s="2"/>
      <c r="F4" s="2"/>
    </row>
    <row r="5" spans="2:6" ht="13.5" thickBot="1">
      <c r="B5" s="15" t="s">
        <v>0</v>
      </c>
      <c r="C5" s="16" t="s">
        <v>3</v>
      </c>
      <c r="D5" s="33" t="s">
        <v>46</v>
      </c>
      <c r="E5" s="35" t="s">
        <v>47</v>
      </c>
      <c r="F5" s="2"/>
    </row>
    <row r="6" spans="2:6" ht="12.75">
      <c r="B6" s="17" t="s">
        <v>1</v>
      </c>
      <c r="C6" s="14" t="s">
        <v>2</v>
      </c>
      <c r="D6" s="34">
        <v>3</v>
      </c>
      <c r="E6" s="1">
        <v>4</v>
      </c>
      <c r="F6" s="2"/>
    </row>
    <row r="7" spans="2:6" ht="41.25" customHeight="1">
      <c r="B7" s="18" t="s">
        <v>11</v>
      </c>
      <c r="C7" s="4" t="s">
        <v>4</v>
      </c>
      <c r="D7" s="125"/>
      <c r="E7" s="126"/>
      <c r="F7" s="2"/>
    </row>
    <row r="8" spans="2:6" ht="15" customHeight="1">
      <c r="B8" s="19">
        <v>2</v>
      </c>
      <c r="C8" s="5" t="s">
        <v>9</v>
      </c>
      <c r="D8" s="20" t="s">
        <v>16</v>
      </c>
      <c r="E8" s="37"/>
      <c r="F8" s="2"/>
    </row>
    <row r="9" spans="2:6" ht="24.75" customHeight="1">
      <c r="B9" s="19">
        <v>3</v>
      </c>
      <c r="C9" s="5" t="s">
        <v>10</v>
      </c>
      <c r="D9" s="20" t="s">
        <v>16</v>
      </c>
      <c r="E9" s="36"/>
      <c r="F9" s="2"/>
    </row>
    <row r="10" spans="2:6" ht="24" customHeight="1">
      <c r="B10" s="19" t="s">
        <v>12</v>
      </c>
      <c r="C10" s="6" t="s">
        <v>129</v>
      </c>
      <c r="D10" s="20" t="s">
        <v>16</v>
      </c>
      <c r="E10" s="36"/>
      <c r="F10" s="2"/>
    </row>
    <row r="11" spans="2:6" ht="12.75">
      <c r="B11" s="21" t="s">
        <v>13</v>
      </c>
      <c r="C11" s="6" t="s">
        <v>130</v>
      </c>
      <c r="D11" s="20" t="s">
        <v>16</v>
      </c>
      <c r="E11" s="36"/>
      <c r="F11" s="2"/>
    </row>
    <row r="12" spans="2:6" ht="15" customHeight="1">
      <c r="B12" s="21" t="s">
        <v>14</v>
      </c>
      <c r="C12" s="7" t="s">
        <v>21</v>
      </c>
      <c r="D12" s="20" t="s">
        <v>48</v>
      </c>
      <c r="E12" s="37"/>
      <c r="F12" s="2"/>
    </row>
    <row r="13" spans="2:6" ht="15" customHeight="1">
      <c r="B13" s="21" t="s">
        <v>131</v>
      </c>
      <c r="C13" s="7" t="s">
        <v>22</v>
      </c>
      <c r="D13" s="20" t="s">
        <v>49</v>
      </c>
      <c r="E13" s="38"/>
      <c r="F13" s="2"/>
    </row>
    <row r="14" spans="2:6" ht="15" customHeight="1">
      <c r="B14" s="19" t="s">
        <v>20</v>
      </c>
      <c r="C14" s="6" t="s">
        <v>23</v>
      </c>
      <c r="D14" s="20" t="s">
        <v>16</v>
      </c>
      <c r="E14" s="36"/>
      <c r="F14" s="2"/>
    </row>
    <row r="15" spans="2:6" ht="15.75" customHeight="1">
      <c r="B15" s="19" t="s">
        <v>24</v>
      </c>
      <c r="C15" s="5" t="s">
        <v>25</v>
      </c>
      <c r="D15" s="20" t="s">
        <v>16</v>
      </c>
      <c r="E15" s="36"/>
      <c r="F15" s="2"/>
    </row>
    <row r="16" spans="2:6" ht="15" customHeight="1">
      <c r="B16" s="19" t="s">
        <v>26</v>
      </c>
      <c r="C16" s="5" t="s">
        <v>27</v>
      </c>
      <c r="D16" s="20" t="s">
        <v>16</v>
      </c>
      <c r="E16" s="36"/>
      <c r="F16" s="2"/>
    </row>
    <row r="17" spans="2:6" ht="15.75" customHeight="1">
      <c r="B17" s="19"/>
      <c r="C17" s="5" t="s">
        <v>132</v>
      </c>
      <c r="D17" s="20" t="s">
        <v>16</v>
      </c>
      <c r="E17" s="36"/>
      <c r="F17" s="2"/>
    </row>
    <row r="18" spans="2:6" ht="15" customHeight="1">
      <c r="B18" s="19"/>
      <c r="C18" s="5" t="s">
        <v>133</v>
      </c>
      <c r="D18" s="20" t="s">
        <v>16</v>
      </c>
      <c r="E18" s="36"/>
      <c r="F18" s="2"/>
    </row>
    <row r="19" spans="2:6" ht="15" customHeight="1">
      <c r="B19" s="19" t="s">
        <v>28</v>
      </c>
      <c r="C19" s="6" t="s">
        <v>29</v>
      </c>
      <c r="D19" s="20" t="s">
        <v>16</v>
      </c>
      <c r="E19" s="36"/>
      <c r="F19" s="2"/>
    </row>
    <row r="20" spans="2:6" ht="15" customHeight="1">
      <c r="B20" s="19" t="s">
        <v>30</v>
      </c>
      <c r="C20" s="6" t="s">
        <v>31</v>
      </c>
      <c r="D20" s="20" t="s">
        <v>16</v>
      </c>
      <c r="E20" s="36"/>
      <c r="F20" s="2"/>
    </row>
    <row r="21" spans="2:6" ht="15" customHeight="1">
      <c r="B21" s="19" t="s">
        <v>32</v>
      </c>
      <c r="C21" s="6" t="s">
        <v>33</v>
      </c>
      <c r="D21" s="20" t="s">
        <v>16</v>
      </c>
      <c r="E21" s="36"/>
      <c r="F21" s="2"/>
    </row>
    <row r="22" spans="2:6" ht="15" customHeight="1">
      <c r="B22" s="19" t="s">
        <v>34</v>
      </c>
      <c r="C22" s="6" t="s">
        <v>35</v>
      </c>
      <c r="D22" s="20" t="s">
        <v>16</v>
      </c>
      <c r="E22" s="36"/>
      <c r="F22" s="2"/>
    </row>
    <row r="23" spans="2:6" ht="15" customHeight="1">
      <c r="B23" s="19" t="s">
        <v>36</v>
      </c>
      <c r="C23" s="8" t="s">
        <v>37</v>
      </c>
      <c r="D23" s="20" t="s">
        <v>16</v>
      </c>
      <c r="E23" s="36"/>
      <c r="F23" s="2"/>
    </row>
    <row r="24" spans="2:6" ht="15" customHeight="1">
      <c r="B24" s="19" t="s">
        <v>38</v>
      </c>
      <c r="C24" s="9" t="s">
        <v>39</v>
      </c>
      <c r="D24" s="20" t="s">
        <v>16</v>
      </c>
      <c r="E24" s="39"/>
      <c r="F24" s="2"/>
    </row>
    <row r="25" spans="2:6" ht="15" customHeight="1">
      <c r="B25" s="19" t="s">
        <v>40</v>
      </c>
      <c r="C25" s="9" t="s">
        <v>41</v>
      </c>
      <c r="D25" s="20" t="s">
        <v>16</v>
      </c>
      <c r="E25" s="39"/>
      <c r="F25" s="2"/>
    </row>
    <row r="26" spans="2:6" ht="24" customHeight="1">
      <c r="B26" s="19" t="s">
        <v>42</v>
      </c>
      <c r="C26" s="6" t="s">
        <v>43</v>
      </c>
      <c r="D26" s="20" t="s">
        <v>16</v>
      </c>
      <c r="E26" s="36"/>
      <c r="F26" s="2"/>
    </row>
    <row r="27" spans="2:6" ht="15" customHeight="1">
      <c r="B27" s="22" t="s">
        <v>44</v>
      </c>
      <c r="C27" s="10" t="s">
        <v>45</v>
      </c>
      <c r="D27" s="23" t="s">
        <v>16</v>
      </c>
      <c r="E27" s="40"/>
      <c r="F27" s="2"/>
    </row>
    <row r="28" spans="2:5" ht="23.25" customHeight="1">
      <c r="B28" s="19" t="s">
        <v>18</v>
      </c>
      <c r="C28" s="11" t="s">
        <v>50</v>
      </c>
      <c r="D28" s="20" t="s">
        <v>16</v>
      </c>
      <c r="E28" s="40">
        <f>E8-E9</f>
        <v>0</v>
      </c>
    </row>
    <row r="29" spans="2:5" ht="24" customHeight="1">
      <c r="B29" s="19" t="s">
        <v>51</v>
      </c>
      <c r="C29" s="11" t="s">
        <v>52</v>
      </c>
      <c r="D29" s="20" t="s">
        <v>16</v>
      </c>
      <c r="E29" s="44">
        <f>E28</f>
        <v>0</v>
      </c>
    </row>
    <row r="30" spans="2:5" ht="27" customHeight="1">
      <c r="B30" s="19" t="s">
        <v>53</v>
      </c>
      <c r="C30" s="6" t="s">
        <v>54</v>
      </c>
      <c r="D30" s="20" t="s">
        <v>16</v>
      </c>
      <c r="E30" s="36"/>
    </row>
    <row r="31" spans="2:5" ht="12.75">
      <c r="B31" s="24" t="s">
        <v>55</v>
      </c>
      <c r="C31" s="12" t="s">
        <v>56</v>
      </c>
      <c r="D31" s="25" t="s">
        <v>16</v>
      </c>
      <c r="E31" s="36"/>
    </row>
    <row r="32" spans="2:5" ht="12.75">
      <c r="B32" s="26" t="s">
        <v>57</v>
      </c>
      <c r="C32" s="8" t="s">
        <v>58</v>
      </c>
      <c r="D32" s="20" t="s">
        <v>16</v>
      </c>
      <c r="E32" s="36"/>
    </row>
    <row r="33" spans="2:5" ht="12.75">
      <c r="B33" s="24" t="s">
        <v>59</v>
      </c>
      <c r="C33" s="13" t="s">
        <v>60</v>
      </c>
      <c r="D33" s="25" t="s">
        <v>16</v>
      </c>
      <c r="E33" s="39"/>
    </row>
    <row r="34" spans="2:5" ht="12.75">
      <c r="B34" s="24" t="s">
        <v>61</v>
      </c>
      <c r="C34" s="13" t="s">
        <v>62</v>
      </c>
      <c r="D34" s="25" t="s">
        <v>16</v>
      </c>
      <c r="E34" s="39"/>
    </row>
    <row r="35" spans="2:5" ht="12.75">
      <c r="B35" s="26" t="s">
        <v>63</v>
      </c>
      <c r="C35" s="13" t="s">
        <v>64</v>
      </c>
      <c r="D35" s="20" t="s">
        <v>16</v>
      </c>
      <c r="E35" s="39"/>
    </row>
    <row r="36" spans="2:5" ht="12.75">
      <c r="B36" s="27" t="s">
        <v>65</v>
      </c>
      <c r="C36" s="11" t="s">
        <v>66</v>
      </c>
      <c r="D36" s="20" t="s">
        <v>103</v>
      </c>
      <c r="E36" s="36"/>
    </row>
    <row r="37" spans="2:5" ht="12.75">
      <c r="B37" s="27" t="s">
        <v>67</v>
      </c>
      <c r="C37" s="11" t="s">
        <v>68</v>
      </c>
      <c r="D37" s="20" t="s">
        <v>103</v>
      </c>
      <c r="E37" s="36"/>
    </row>
    <row r="38" spans="2:5" ht="12.75">
      <c r="B38" s="27" t="s">
        <v>69</v>
      </c>
      <c r="C38" s="11" t="s">
        <v>70</v>
      </c>
      <c r="D38" s="20" t="s">
        <v>104</v>
      </c>
      <c r="E38" s="38"/>
    </row>
    <row r="39" spans="2:5" ht="12.75">
      <c r="B39" s="27" t="s">
        <v>71</v>
      </c>
      <c r="C39" s="5" t="s">
        <v>72</v>
      </c>
      <c r="D39" s="20" t="s">
        <v>104</v>
      </c>
      <c r="E39" s="38"/>
    </row>
    <row r="40" spans="2:5" ht="12.75">
      <c r="B40" s="27" t="s">
        <v>73</v>
      </c>
      <c r="C40" s="11" t="s">
        <v>74</v>
      </c>
      <c r="D40" s="20" t="s">
        <v>104</v>
      </c>
      <c r="E40" s="38"/>
    </row>
    <row r="41" spans="2:5" ht="12.75">
      <c r="B41" s="27" t="s">
        <v>75</v>
      </c>
      <c r="C41" s="11" t="s">
        <v>76</v>
      </c>
      <c r="D41" s="20" t="s">
        <v>104</v>
      </c>
      <c r="E41" s="41"/>
    </row>
    <row r="42" spans="2:5" ht="12.75">
      <c r="B42" s="27" t="s">
        <v>77</v>
      </c>
      <c r="C42" s="6" t="s">
        <v>78</v>
      </c>
      <c r="D42" s="20" t="s">
        <v>104</v>
      </c>
      <c r="E42" s="38"/>
    </row>
    <row r="43" spans="2:5" ht="12.75">
      <c r="B43" s="27" t="s">
        <v>79</v>
      </c>
      <c r="C43" s="6" t="s">
        <v>80</v>
      </c>
      <c r="D43" s="20" t="s">
        <v>104</v>
      </c>
      <c r="E43" s="38"/>
    </row>
    <row r="44" spans="2:5" ht="12.75">
      <c r="B44" s="27" t="s">
        <v>81</v>
      </c>
      <c r="C44" s="11" t="s">
        <v>82</v>
      </c>
      <c r="D44" s="20" t="s">
        <v>7</v>
      </c>
      <c r="E44" s="36"/>
    </row>
    <row r="45" spans="2:5" ht="12.75">
      <c r="B45" s="27" t="s">
        <v>83</v>
      </c>
      <c r="C45" s="5" t="s">
        <v>84</v>
      </c>
      <c r="D45" s="20" t="s">
        <v>105</v>
      </c>
      <c r="E45" s="38"/>
    </row>
    <row r="46" spans="2:5" ht="12.75">
      <c r="B46" s="27" t="s">
        <v>85</v>
      </c>
      <c r="C46" s="11" t="s">
        <v>86</v>
      </c>
      <c r="D46" s="20" t="s">
        <v>106</v>
      </c>
      <c r="E46" s="36"/>
    </row>
    <row r="47" spans="2:5" ht="12.75">
      <c r="B47" s="27" t="s">
        <v>87</v>
      </c>
      <c r="C47" s="11" t="s">
        <v>88</v>
      </c>
      <c r="D47" s="20" t="s">
        <v>106</v>
      </c>
      <c r="E47" s="36"/>
    </row>
    <row r="48" spans="2:5" ht="12.75">
      <c r="B48" s="27" t="s">
        <v>89</v>
      </c>
      <c r="C48" s="11" t="s">
        <v>90</v>
      </c>
      <c r="D48" s="20" t="s">
        <v>107</v>
      </c>
      <c r="E48" s="42"/>
    </row>
    <row r="49" spans="2:5" ht="12.75">
      <c r="B49" s="27" t="s">
        <v>91</v>
      </c>
      <c r="C49" s="11" t="s">
        <v>92</v>
      </c>
      <c r="D49" s="20" t="s">
        <v>107</v>
      </c>
      <c r="E49" s="42"/>
    </row>
    <row r="50" spans="2:5" ht="12.75">
      <c r="B50" s="27" t="s">
        <v>93</v>
      </c>
      <c r="C50" s="11" t="s">
        <v>94</v>
      </c>
      <c r="D50" s="20" t="s">
        <v>107</v>
      </c>
      <c r="E50" s="42"/>
    </row>
    <row r="51" spans="2:5" ht="12.75">
      <c r="B51" s="27" t="s">
        <v>95</v>
      </c>
      <c r="C51" s="11" t="s">
        <v>6</v>
      </c>
      <c r="D51" s="20" t="s">
        <v>8</v>
      </c>
      <c r="E51" s="42"/>
    </row>
    <row r="52" spans="2:5" ht="12.75">
      <c r="B52" s="27" t="s">
        <v>96</v>
      </c>
      <c r="C52" s="11" t="s">
        <v>97</v>
      </c>
      <c r="D52" s="20" t="s">
        <v>108</v>
      </c>
      <c r="E52" s="36"/>
    </row>
    <row r="53" spans="2:5" ht="12.75">
      <c r="B53" s="27" t="s">
        <v>98</v>
      </c>
      <c r="C53" s="11" t="s">
        <v>99</v>
      </c>
      <c r="D53" s="20" t="s">
        <v>109</v>
      </c>
      <c r="E53" s="36"/>
    </row>
    <row r="54" spans="2:5" ht="12.75">
      <c r="B54" s="28" t="s">
        <v>100</v>
      </c>
      <c r="C54" s="11" t="s">
        <v>101</v>
      </c>
      <c r="D54" s="29" t="s">
        <v>110</v>
      </c>
      <c r="E54" s="36"/>
    </row>
    <row r="55" spans="2:5" ht="13.5" thickBot="1">
      <c r="B55" s="30" t="s">
        <v>102</v>
      </c>
      <c r="C55" s="31" t="s">
        <v>19</v>
      </c>
      <c r="D55" s="32"/>
      <c r="E55" s="43" t="s">
        <v>5</v>
      </c>
    </row>
    <row r="58" spans="3:5" ht="16.5" customHeight="1">
      <c r="C58" s="124" t="s">
        <v>111</v>
      </c>
      <c r="D58" s="124"/>
      <c r="E58" s="124"/>
    </row>
  </sheetData>
  <sheetProtection/>
  <mergeCells count="3">
    <mergeCell ref="C58:E58"/>
    <mergeCell ref="D7:E7"/>
    <mergeCell ref="B2:D2"/>
  </mergeCells>
  <dataValidations count="3">
    <dataValidation type="decimal" allowBlank="1" showInputMessage="1" showErrorMessage="1" sqref="E41 E8 E1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30:E40 E42:E54 E9:E11 E13:E28">
      <formula1>-999999999</formula1>
      <formula2>999999999999</formula2>
    </dataValidation>
    <dataValidation type="textLength" operator="lessThanOrEqual" allowBlank="1" showInputMessage="1" showErrorMessage="1" sqref="E55">
      <formula1>300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B6">
      <selection activeCell="O21" sqref="O21"/>
    </sheetView>
  </sheetViews>
  <sheetFormatPr defaultColWidth="9.140625" defaultRowHeight="12.75"/>
  <cols>
    <col min="1" max="1" width="3.00390625" style="46" customWidth="1"/>
    <col min="2" max="2" width="7.421875" style="46" customWidth="1"/>
    <col min="3" max="3" width="9.140625" style="46" customWidth="1"/>
    <col min="4" max="4" width="37.140625" style="46" customWidth="1"/>
    <col min="5" max="5" width="23.421875" style="46" customWidth="1"/>
    <col min="6" max="6" width="21.8515625" style="46" customWidth="1"/>
    <col min="7" max="8" width="26.421875" style="46" customWidth="1"/>
    <col min="9" max="9" width="13.7109375" style="46" customWidth="1"/>
    <col min="10" max="10" width="17.00390625" style="46" customWidth="1"/>
    <col min="11" max="11" width="21.8515625" style="46" customWidth="1"/>
    <col min="12" max="12" width="6.140625" style="46" customWidth="1"/>
    <col min="13" max="13" width="3.00390625" style="46" customWidth="1"/>
    <col min="14" max="16384" width="9.140625" style="46" customWidth="1"/>
  </cols>
  <sheetData>
    <row r="1" spans="3:5" ht="12.75" hidden="1">
      <c r="C1" s="133"/>
      <c r="D1" s="133"/>
      <c r="E1" s="133"/>
    </row>
    <row r="2" ht="12.75" hidden="1"/>
    <row r="3" ht="12.75" hidden="1"/>
    <row r="4" ht="12.75" hidden="1"/>
    <row r="5" ht="12.75" hidden="1"/>
    <row r="6" spans="3:12" ht="26.25" customHeight="1">
      <c r="C6" s="141" t="s">
        <v>154</v>
      </c>
      <c r="D6" s="141"/>
      <c r="E6" s="141"/>
      <c r="F6" s="141"/>
      <c r="G6" s="141"/>
      <c r="H6" s="141"/>
      <c r="I6" s="141"/>
      <c r="J6" s="141"/>
      <c r="K6" s="141"/>
      <c r="L6" s="141"/>
    </row>
    <row r="7" spans="1:13" ht="19.5" customHeight="1">
      <c r="A7" s="56"/>
      <c r="B7" s="134" t="s">
        <v>116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57"/>
    </row>
    <row r="8" spans="1:13" ht="18.75" customHeight="1" thickBot="1">
      <c r="A8" s="56"/>
      <c r="B8" s="136" t="s">
        <v>134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57"/>
    </row>
    <row r="9" spans="2:12" ht="18.75" customHeight="1">
      <c r="B9" s="49"/>
      <c r="C9" s="50"/>
      <c r="D9" s="50"/>
      <c r="E9" s="50"/>
      <c r="F9" s="50"/>
      <c r="G9" s="50"/>
      <c r="H9" s="50"/>
      <c r="I9" s="50"/>
      <c r="J9" s="50"/>
      <c r="K9" s="50"/>
      <c r="L9" s="58"/>
    </row>
    <row r="10" spans="1:13" ht="18.75" customHeight="1">
      <c r="A10" s="56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9"/>
      <c r="M10" s="57"/>
    </row>
    <row r="11" spans="1:13" ht="12.75">
      <c r="A11" s="56"/>
      <c r="B11" s="53"/>
      <c r="C11" s="50"/>
      <c r="D11" s="50"/>
      <c r="E11" s="50"/>
      <c r="F11" s="50"/>
      <c r="G11" s="50"/>
      <c r="H11" s="50"/>
      <c r="I11" s="50"/>
      <c r="J11" s="50"/>
      <c r="K11" s="50"/>
      <c r="L11" s="60"/>
      <c r="M11" s="57"/>
    </row>
    <row r="12" spans="1:13" ht="46.5" customHeight="1" thickBot="1">
      <c r="A12" s="56"/>
      <c r="B12" s="53"/>
      <c r="C12" s="61" t="s">
        <v>0</v>
      </c>
      <c r="D12" s="61" t="s">
        <v>117</v>
      </c>
      <c r="E12" s="61" t="s">
        <v>15</v>
      </c>
      <c r="F12" s="61" t="s">
        <v>118</v>
      </c>
      <c r="G12" s="61" t="s">
        <v>119</v>
      </c>
      <c r="H12" s="61" t="s">
        <v>120</v>
      </c>
      <c r="I12" s="61" t="s">
        <v>121</v>
      </c>
      <c r="J12" s="61" t="s">
        <v>122</v>
      </c>
      <c r="K12" s="62" t="s">
        <v>123</v>
      </c>
      <c r="L12" s="60"/>
      <c r="M12" s="57"/>
    </row>
    <row r="13" spans="1:13" ht="18.75" customHeight="1">
      <c r="A13" s="56"/>
      <c r="B13" s="53"/>
      <c r="C13" s="63">
        <v>1</v>
      </c>
      <c r="D13" s="63">
        <v>2</v>
      </c>
      <c r="E13" s="63">
        <v>3</v>
      </c>
      <c r="F13" s="63">
        <v>4</v>
      </c>
      <c r="G13" s="63">
        <v>5</v>
      </c>
      <c r="H13" s="63">
        <v>6</v>
      </c>
      <c r="I13" s="63">
        <v>7</v>
      </c>
      <c r="J13" s="63">
        <v>8</v>
      </c>
      <c r="K13" s="63">
        <v>9</v>
      </c>
      <c r="L13" s="60"/>
      <c r="M13" s="57"/>
    </row>
    <row r="14" spans="1:13" ht="19.5" customHeight="1">
      <c r="A14" s="56"/>
      <c r="B14" s="64"/>
      <c r="C14" s="65">
        <v>1</v>
      </c>
      <c r="D14" s="138" t="s">
        <v>124</v>
      </c>
      <c r="E14" s="138"/>
      <c r="F14" s="138"/>
      <c r="G14" s="138"/>
      <c r="H14" s="138"/>
      <c r="I14" s="138"/>
      <c r="J14" s="115">
        <v>3440</v>
      </c>
      <c r="K14" s="66"/>
      <c r="L14" s="60"/>
      <c r="M14" s="57"/>
    </row>
    <row r="15" spans="1:13" ht="19.5" customHeight="1">
      <c r="A15" s="56"/>
      <c r="B15" s="64"/>
      <c r="C15" s="67" t="s">
        <v>112</v>
      </c>
      <c r="D15" s="139" t="s">
        <v>125</v>
      </c>
      <c r="E15" s="139"/>
      <c r="F15" s="139"/>
      <c r="G15" s="139"/>
      <c r="H15" s="139"/>
      <c r="I15" s="140"/>
      <c r="J15" s="116"/>
      <c r="K15" s="68"/>
      <c r="L15" s="60"/>
      <c r="M15" s="57"/>
    </row>
    <row r="16" spans="1:13" ht="19.5" customHeight="1">
      <c r="A16" s="56"/>
      <c r="B16" s="64"/>
      <c r="C16" s="89"/>
      <c r="D16" s="90"/>
      <c r="E16" s="69" t="s">
        <v>126</v>
      </c>
      <c r="F16" s="91"/>
      <c r="G16" s="70"/>
      <c r="H16" s="71"/>
      <c r="I16" s="72"/>
      <c r="J16" s="117">
        <f>SUM(J17:J17)</f>
        <v>2752</v>
      </c>
      <c r="K16" s="100">
        <f>J16/J14</f>
        <v>0.8</v>
      </c>
      <c r="L16" s="48"/>
      <c r="M16" s="57"/>
    </row>
    <row r="17" spans="1:13" s="88" customFormat="1" ht="62.25" customHeight="1">
      <c r="A17" s="84"/>
      <c r="B17" s="85"/>
      <c r="C17" s="112" t="s">
        <v>113</v>
      </c>
      <c r="D17" s="122" t="s">
        <v>150</v>
      </c>
      <c r="E17" s="123" t="s">
        <v>151</v>
      </c>
      <c r="F17" s="113" t="s">
        <v>152</v>
      </c>
      <c r="G17" s="93" t="s">
        <v>153</v>
      </c>
      <c r="H17" s="93" t="s">
        <v>153</v>
      </c>
      <c r="I17" s="114"/>
      <c r="J17" s="118">
        <v>2752</v>
      </c>
      <c r="K17" s="101"/>
      <c r="L17" s="86"/>
      <c r="M17" s="87"/>
    </row>
    <row r="18" spans="1:13" ht="33" customHeight="1">
      <c r="A18" s="56"/>
      <c r="B18" s="64"/>
      <c r="C18" s="65">
        <v>2</v>
      </c>
      <c r="D18" s="130" t="s">
        <v>127</v>
      </c>
      <c r="E18" s="130"/>
      <c r="F18" s="131"/>
      <c r="G18" s="131"/>
      <c r="H18" s="131"/>
      <c r="I18" s="131"/>
      <c r="J18" s="119" t="str">
        <f>J20</f>
        <v>14,5</v>
      </c>
      <c r="K18" s="101"/>
      <c r="L18" s="60"/>
      <c r="M18" s="57"/>
    </row>
    <row r="19" spans="1:13" ht="19.5" customHeight="1">
      <c r="A19" s="56"/>
      <c r="B19" s="64"/>
      <c r="C19" s="67" t="s">
        <v>17</v>
      </c>
      <c r="D19" s="132" t="s">
        <v>125</v>
      </c>
      <c r="E19" s="132"/>
      <c r="F19" s="132"/>
      <c r="G19" s="132"/>
      <c r="H19" s="132"/>
      <c r="I19" s="132"/>
      <c r="J19" s="120"/>
      <c r="K19" s="102"/>
      <c r="L19" s="60"/>
      <c r="M19" s="57"/>
    </row>
    <row r="20" spans="1:13" ht="19.5" customHeight="1">
      <c r="A20" s="56"/>
      <c r="B20" s="64"/>
      <c r="C20" s="89"/>
      <c r="D20" s="93"/>
      <c r="E20" s="96" t="s">
        <v>126</v>
      </c>
      <c r="F20" s="97"/>
      <c r="G20" s="97"/>
      <c r="H20" s="97"/>
      <c r="I20" s="98"/>
      <c r="J20" s="121" t="str">
        <f>J21</f>
        <v>14,5</v>
      </c>
      <c r="K20" s="92">
        <v>1</v>
      </c>
      <c r="L20" s="48"/>
      <c r="M20" s="57"/>
    </row>
    <row r="21" spans="1:13" ht="81.75" customHeight="1" thickBot="1">
      <c r="A21" s="56"/>
      <c r="B21" s="64"/>
      <c r="C21" s="94" t="s">
        <v>155</v>
      </c>
      <c r="D21" s="103" t="s">
        <v>156</v>
      </c>
      <c r="E21" s="104" t="s">
        <v>157</v>
      </c>
      <c r="F21" s="105" t="s">
        <v>158</v>
      </c>
      <c r="G21" s="104" t="s">
        <v>159</v>
      </c>
      <c r="H21" s="99" t="s">
        <v>159</v>
      </c>
      <c r="I21" s="99"/>
      <c r="J21" s="99" t="s">
        <v>160</v>
      </c>
      <c r="K21" s="95"/>
      <c r="L21" s="48"/>
      <c r="M21" s="57"/>
    </row>
    <row r="22" spans="1:13" ht="18.75" customHeight="1">
      <c r="A22" s="56"/>
      <c r="B22" s="47"/>
      <c r="C22" s="74"/>
      <c r="D22" s="74"/>
      <c r="E22" s="74"/>
      <c r="F22" s="74"/>
      <c r="G22" s="74"/>
      <c r="H22" s="74"/>
      <c r="I22" s="74"/>
      <c r="J22" s="74"/>
      <c r="K22" s="74"/>
      <c r="L22" s="73"/>
      <c r="M22" s="57"/>
    </row>
    <row r="23" spans="1:13" ht="19.5" customHeight="1">
      <c r="A23" s="56"/>
      <c r="B23" s="47"/>
      <c r="C23" s="75" t="s">
        <v>114</v>
      </c>
      <c r="D23" s="76" t="s">
        <v>111</v>
      </c>
      <c r="E23" s="77"/>
      <c r="F23" s="77"/>
      <c r="G23" s="77"/>
      <c r="H23" s="77"/>
      <c r="I23" s="77"/>
      <c r="J23" s="77"/>
      <c r="K23" s="77"/>
      <c r="L23" s="78"/>
      <c r="M23" s="57"/>
    </row>
    <row r="24" spans="1:13" ht="18.75" customHeight="1" thickBot="1">
      <c r="A24" s="56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79"/>
      <c r="M24" s="57"/>
    </row>
    <row r="25" spans="2:12" ht="12.7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2:12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2:12" ht="12.7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</row>
    <row r="28" spans="2:12" ht="12.75">
      <c r="B28" s="80"/>
      <c r="C28" s="80"/>
      <c r="D28" s="82"/>
      <c r="E28" s="80"/>
      <c r="F28" s="80"/>
      <c r="G28" s="80"/>
      <c r="H28" s="80"/>
      <c r="I28" s="80"/>
      <c r="J28" s="80"/>
      <c r="K28" s="80"/>
      <c r="L28" s="81"/>
    </row>
    <row r="29" spans="2:12" ht="12.75">
      <c r="B29" s="80"/>
      <c r="C29" s="80"/>
      <c r="D29" s="83"/>
      <c r="E29" s="80"/>
      <c r="F29" s="80"/>
      <c r="G29" s="80"/>
      <c r="H29" s="80"/>
      <c r="I29" s="80"/>
      <c r="J29" s="80"/>
      <c r="K29" s="80"/>
      <c r="L29" s="81"/>
    </row>
    <row r="30" spans="2:12" ht="12.75">
      <c r="B30" s="80"/>
      <c r="C30" s="80"/>
      <c r="D30" s="83"/>
      <c r="E30" s="80"/>
      <c r="F30" s="80"/>
      <c r="G30" s="80"/>
      <c r="H30" s="80"/>
      <c r="I30" s="80"/>
      <c r="J30" s="80"/>
      <c r="K30" s="80"/>
      <c r="L30" s="81"/>
    </row>
  </sheetData>
  <sheetProtection/>
  <mergeCells count="8">
    <mergeCell ref="D18:I18"/>
    <mergeCell ref="D19:I19"/>
    <mergeCell ref="C1:E1"/>
    <mergeCell ref="B7:L7"/>
    <mergeCell ref="B8:L8"/>
    <mergeCell ref="D14:I14"/>
    <mergeCell ref="D15:I15"/>
    <mergeCell ref="C6:L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P10"/>
  <sheetViews>
    <sheetView zoomScalePageLayoutView="0" workbookViewId="0" topLeftCell="A1">
      <selection activeCell="L17" sqref="L17"/>
    </sheetView>
  </sheetViews>
  <sheetFormatPr defaultColWidth="9.140625" defaultRowHeight="12.75"/>
  <cols>
    <col min="4" max="16" width="13.8515625" style="0" customWidth="1"/>
  </cols>
  <sheetData>
    <row r="5" spans="4:16" ht="24" customHeight="1">
      <c r="D5" s="142" t="s">
        <v>148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4:16" ht="24" customHeight="1" thickBot="1">
      <c r="D6" s="106" t="s">
        <v>135</v>
      </c>
      <c r="E6" s="106" t="s">
        <v>136</v>
      </c>
      <c r="F6" s="106" t="s">
        <v>137</v>
      </c>
      <c r="G6" s="106" t="s">
        <v>138</v>
      </c>
      <c r="H6" s="106" t="s">
        <v>139</v>
      </c>
      <c r="I6" s="106" t="s">
        <v>140</v>
      </c>
      <c r="J6" s="106" t="s">
        <v>141</v>
      </c>
      <c r="K6" s="107" t="s">
        <v>142</v>
      </c>
      <c r="L6" s="107" t="s">
        <v>143</v>
      </c>
      <c r="M6" s="107" t="s">
        <v>144</v>
      </c>
      <c r="N6" s="107" t="s">
        <v>145</v>
      </c>
      <c r="O6" s="107" t="s">
        <v>146</v>
      </c>
      <c r="P6" s="106" t="s">
        <v>147</v>
      </c>
    </row>
    <row r="7" spans="4:16" ht="24" customHeight="1" thickBot="1">
      <c r="D7" s="108">
        <v>10000</v>
      </c>
      <c r="E7" s="108">
        <v>14139</v>
      </c>
      <c r="F7" s="108">
        <v>28995</v>
      </c>
      <c r="G7" s="108">
        <v>65851</v>
      </c>
      <c r="H7" s="108">
        <v>48193</v>
      </c>
      <c r="I7" s="108">
        <v>101611</v>
      </c>
      <c r="J7" s="109">
        <v>115021</v>
      </c>
      <c r="K7" s="143">
        <v>239244</v>
      </c>
      <c r="L7" s="144"/>
      <c r="M7" s="144"/>
      <c r="N7" s="144"/>
      <c r="O7" s="145"/>
      <c r="P7" s="110">
        <f>SUM(D7:O7)</f>
        <v>623054</v>
      </c>
    </row>
    <row r="8" ht="24" customHeight="1"/>
    <row r="9" ht="24" customHeight="1"/>
    <row r="10" ht="24" customHeight="1">
      <c r="D10" s="111" t="s">
        <v>149</v>
      </c>
    </row>
  </sheetData>
  <sheetProtection/>
  <mergeCells count="2">
    <mergeCell ref="D5:P5"/>
    <mergeCell ref="K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ritori</cp:lastModifiedBy>
  <cp:lastPrinted>2016-03-22T07:50:52Z</cp:lastPrinted>
  <dcterms:created xsi:type="dcterms:W3CDTF">1996-10-08T23:32:33Z</dcterms:created>
  <dcterms:modified xsi:type="dcterms:W3CDTF">2018-03-26T11:17:00Z</dcterms:modified>
  <cp:category/>
  <cp:version/>
  <cp:contentType/>
  <cp:contentStatus/>
</cp:coreProperties>
</file>